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4 - Abril\"/>
    </mc:Choice>
  </mc:AlternateContent>
  <xr:revisionPtr revIDLastSave="0" documentId="13_ncr:1_{D507FFD9-5B3D-42D3-AE48-CCC6A93EC2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EXO IV-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3" l="1"/>
  <c r="G26" i="3"/>
  <c r="C26" i="3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J16" i="3"/>
  <c r="J26" i="3" s="1"/>
  <c r="I16" i="3"/>
  <c r="I26" i="3" s="1"/>
  <c r="H16" i="3"/>
  <c r="H26" i="3" s="1"/>
  <c r="G16" i="3"/>
  <c r="F16" i="3"/>
  <c r="F26" i="3" s="1"/>
  <c r="E16" i="3"/>
  <c r="E26" i="3" s="1"/>
  <c r="D16" i="3"/>
  <c r="D26" i="3" s="1"/>
  <c r="C16" i="3"/>
  <c r="L16" i="3" s="1"/>
  <c r="L15" i="3"/>
  <c r="L14" i="3"/>
  <c r="L13" i="3"/>
  <c r="L12" i="3"/>
  <c r="L26" i="3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<sst xmlns="http://schemas.openxmlformats.org/spreadsheetml/2006/main" count="41" uniqueCount="38">
  <si>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</si>
  <si>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</si>
  <si>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</si>
  <si>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</si>
  <si>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TRE-DF</t>
  </si>
  <si>
    <t>DATA DE REFERÊNCIA:</t>
  </si>
  <si>
    <t>ABRIL</t>
  </si>
  <si>
    <t xml:space="preserve"> RESOLUÇÃO 102 CNJ - ANEXO IV- QUANTITATIVO DE CARGOS E FUNÇÕES</t>
  </si>
  <si>
    <t>VAGOS</t>
  </si>
  <si>
    <t>TOTAL</t>
  </si>
  <si>
    <t>CARGOS EM COMISSÃO</t>
  </si>
  <si>
    <t>CJ-04</t>
  </si>
  <si>
    <t>CJ-03</t>
  </si>
  <si>
    <t>CJ-02</t>
  </si>
  <si>
    <t>CJ-01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</si>
  <si>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</si>
  <si>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</si>
  <si>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</si>
  <si>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</si>
  <si>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</si>
  <si>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</si>
  <si>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</si>
  <si>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Nota: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</si>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</sst>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</numFmts>
  <fonts count="43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3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2" fillId="0" borderId="0"/>
    <xf numFmtId="165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2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2" fillId="0" borderId="0">
      <protection locked="0"/>
    </xf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1" fillId="0" borderId="0"/>
    <xf numFmtId="174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2" fillId="0" borderId="0"/>
    <xf numFmtId="174" fontId="42" fillId="0" borderId="0"/>
    <xf numFmtId="165" fontId="42" fillId="0" borderId="0"/>
    <xf numFmtId="174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2" fillId="0" borderId="0"/>
    <xf numFmtId="177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2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5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2" fillId="0" borderId="0"/>
    <xf numFmtId="0" fontId="20" fillId="0" borderId="0"/>
    <xf numFmtId="177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2" fillId="0" borderId="0"/>
    <xf numFmtId="0" fontId="13" fillId="21" borderId="3"/>
    <xf numFmtId="0" fontId="15" fillId="7" borderId="2"/>
    <xf numFmtId="165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2" fillId="0" borderId="0"/>
    <xf numFmtId="165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8" fontId="1" fillId="0" borderId="0"/>
    <xf numFmtId="165" fontId="42" fillId="0" borderId="0"/>
    <xf numFmtId="0" fontId="1" fillId="7" borderId="0"/>
    <xf numFmtId="0" fontId="2" fillId="17" borderId="0"/>
    <xf numFmtId="0" fontId="2" fillId="14" borderId="0"/>
    <xf numFmtId="165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4" fontId="42" fillId="0" borderId="0"/>
    <xf numFmtId="174" fontId="42" fillId="0" borderId="0"/>
  </cellStyleXfs>
  <cellXfs count="37">
    <xf numFmtId="0" fontId="0" fillId="0" borderId="0" xfId="0"/>
    <xf numFmtId="0" fontId="38" fillId="42" borderId="2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4" fillId="0" borderId="0" xfId="0" applyFont="1"/>
    <xf numFmtId="0" fontId="35" fillId="0" borderId="0" xfId="0" applyFont="1"/>
    <xf numFmtId="0" fontId="37" fillId="0" borderId="30" xfId="0" applyFont="1" applyBorder="1" applyAlignment="1">
      <alignment horizontal="center" vertical="center"/>
    </xf>
    <xf numFmtId="41" fontId="37" fillId="0" borderId="25" xfId="0" applyNumberFormat="1" applyFont="1" applyBorder="1" applyAlignment="1">
      <alignment horizontal="right" vertical="center"/>
    </xf>
    <xf numFmtId="41" fontId="39" fillId="0" borderId="26" xfId="0" applyNumberFormat="1" applyFont="1" applyBorder="1" applyAlignment="1">
      <alignment horizontal="right" vertical="center"/>
    </xf>
    <xf numFmtId="0" fontId="39" fillId="0" borderId="30" xfId="0" applyFont="1" applyBorder="1" applyAlignment="1">
      <alignment horizontal="center" vertical="center"/>
    </xf>
    <xf numFmtId="41" fontId="39" fillId="0" borderId="25" xfId="0" applyNumberFormat="1" applyFont="1" applyBorder="1" applyAlignment="1">
      <alignment horizontal="right" vertical="center"/>
    </xf>
    <xf numFmtId="0" fontId="38" fillId="42" borderId="31" xfId="0" applyFont="1" applyFill="1" applyBorder="1" applyAlignment="1">
      <alignment vertical="center"/>
    </xf>
    <xf numFmtId="41" fontId="37" fillId="43" borderId="25" xfId="0" applyNumberFormat="1" applyFont="1" applyFill="1" applyBorder="1" applyAlignment="1">
      <alignment horizontal="right" vertical="center"/>
    </xf>
    <xf numFmtId="0" fontId="41" fillId="0" borderId="30" xfId="0" applyFont="1" applyBorder="1" applyAlignment="1">
      <alignment horizontal="left" vertical="center"/>
    </xf>
    <xf numFmtId="0" fontId="38" fillId="42" borderId="32" xfId="0" applyFont="1" applyFill="1" applyBorder="1" applyAlignment="1">
      <alignment horizontal="center" vertical="center"/>
    </xf>
    <xf numFmtId="41" fontId="38" fillId="42" borderId="28" xfId="0" applyNumberFormat="1" applyFont="1" applyFill="1" applyBorder="1" applyAlignment="1">
      <alignment horizontal="right" vertical="center"/>
    </xf>
    <xf numFmtId="41" fontId="38" fillId="42" borderId="2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8" fillId="42" borderId="2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39" fillId="0" borderId="0" xfId="0" applyFont="1" applyAlignment="1">
      <alignment horizontal="justify" vertical="top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tabSelected="1" workbookViewId="0"/>
  </sheetViews>
  <sheetFormatPr defaultColWidth="10.7265625" defaultRowHeight="15.5" x14ac:dyDescent="0.35"/>
  <cols>
    <col min="1" max="1" width="3.453125" style="8" customWidth="1"/>
    <col min="2" max="2" width="40.7265625" style="8" customWidth="1"/>
    <col min="3" max="11" width="20.7265625" style="8" customWidth="1"/>
    <col min="12" max="12" width="20.7265625" style="9" customWidth="1"/>
    <col min="13" max="13" width="10.26953125" style="8" customWidth="1"/>
    <col min="14" max="246" width="10.7265625" style="8" customWidth="1"/>
    <col min="247" max="247" width="10.7265625" style="24" customWidth="1"/>
    <col min="248" max="16384" width="10.7265625" style="24"/>
  </cols>
  <sheetData>
    <row r="1" spans="1:246" s="10" customFormat="1" ht="49.5" customHeight="1" x14ac:dyDescent="0.5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" customFormat="1" ht="30" customHeight="1" x14ac:dyDescent="0.4">
      <c r="A2" s="4"/>
      <c r="B2" s="4" t="s">
        <v>1</v>
      </c>
      <c r="C2" s="5" t="s">
        <v>2</v>
      </c>
      <c r="E2" s="4"/>
      <c r="F2" s="4"/>
      <c r="G2" s="4"/>
      <c r="H2" s="4"/>
      <c r="I2" s="4"/>
      <c r="J2" s="4"/>
      <c r="K2" s="4"/>
      <c r="L2" s="5"/>
      <c r="M2" s="4"/>
      <c r="N2" s="4"/>
      <c r="O2" s="4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" customFormat="1" ht="30" customHeight="1" x14ac:dyDescent="0.4">
      <c r="A3" s="4"/>
      <c r="B3" s="4" t="s">
        <v>3</v>
      </c>
      <c r="C3" s="6" t="s">
        <v>4</v>
      </c>
      <c r="E3" s="6"/>
      <c r="F3" s="4"/>
      <c r="G3" s="5"/>
      <c r="H3" s="5"/>
      <c r="I3" s="5"/>
      <c r="J3" s="5"/>
      <c r="K3" s="5"/>
      <c r="L3" s="5"/>
      <c r="M3" s="4"/>
      <c r="N3" s="4"/>
      <c r="O3" s="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" customFormat="1" ht="30" customHeight="1" x14ac:dyDescent="0.4">
      <c r="A4" s="4"/>
      <c r="B4" s="4" t="s">
        <v>5</v>
      </c>
      <c r="C4" s="7" t="s">
        <v>6</v>
      </c>
      <c r="D4" s="2">
        <v>2024</v>
      </c>
      <c r="F4" s="4"/>
      <c r="G4" s="5"/>
      <c r="H4" s="5"/>
      <c r="I4" s="5"/>
      <c r="J4" s="5"/>
      <c r="K4" s="5"/>
      <c r="L4" s="5"/>
      <c r="M4" s="4"/>
      <c r="N4" s="4"/>
      <c r="O4" s="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" customFormat="1" ht="19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4"/>
      <c r="N5" s="4"/>
      <c r="O5" s="4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" customFormat="1" ht="49.5" customHeight="1" x14ac:dyDescent="0.4">
      <c r="A6" s="4"/>
      <c r="B6" s="26" t="s">
        <v>7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4"/>
      <c r="N6" s="4"/>
      <c r="O6" s="4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" customFormat="1" ht="49.5" customHeight="1" x14ac:dyDescent="0.4">
      <c r="A7" s="4"/>
      <c r="B7" s="5" t="s">
        <v>23</v>
      </c>
      <c r="C7" s="4"/>
      <c r="D7" s="4"/>
      <c r="E7" s="4"/>
      <c r="F7" s="4"/>
      <c r="G7" s="4"/>
      <c r="H7" s="4"/>
      <c r="I7" s="4"/>
      <c r="J7" s="4"/>
      <c r="K7" s="4"/>
      <c r="L7" s="5"/>
      <c r="M7" s="4"/>
      <c r="N7" s="4"/>
      <c r="O7" s="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35">
      <c r="B8" s="27" t="s">
        <v>24</v>
      </c>
      <c r="C8" s="28" t="s">
        <v>25</v>
      </c>
      <c r="D8" s="28"/>
      <c r="E8" s="28"/>
      <c r="F8" s="28"/>
      <c r="G8" s="28"/>
      <c r="H8" s="28"/>
      <c r="I8" s="28"/>
      <c r="J8" s="28" t="s">
        <v>26</v>
      </c>
      <c r="K8" s="28" t="s">
        <v>8</v>
      </c>
      <c r="L8" s="31" t="s">
        <v>9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35">
      <c r="B9" s="29"/>
      <c r="C9" s="30" t="s">
        <v>27</v>
      </c>
      <c r="D9" s="30"/>
      <c r="E9" s="30"/>
      <c r="F9" s="30"/>
      <c r="G9" s="30" t="s">
        <v>28</v>
      </c>
      <c r="H9" s="30"/>
      <c r="I9" s="30"/>
      <c r="J9" s="30"/>
      <c r="K9" s="30"/>
      <c r="L9" s="25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35">
      <c r="B10" s="29"/>
      <c r="C10" s="1" t="s">
        <v>29</v>
      </c>
      <c r="D10" s="1" t="s">
        <v>30</v>
      </c>
      <c r="E10" s="1" t="s">
        <v>31</v>
      </c>
      <c r="F10" s="1" t="s">
        <v>32</v>
      </c>
      <c r="G10" s="1" t="s">
        <v>33</v>
      </c>
      <c r="H10" s="1" t="s">
        <v>31</v>
      </c>
      <c r="I10" s="1" t="s">
        <v>32</v>
      </c>
      <c r="J10" s="30"/>
      <c r="K10" s="30"/>
      <c r="L10" s="25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35">
      <c r="B11" s="33" t="s">
        <v>10</v>
      </c>
      <c r="C11" s="34"/>
      <c r="D11" s="34"/>
      <c r="E11" s="34"/>
      <c r="F11" s="34"/>
      <c r="G11" s="34"/>
      <c r="H11" s="34"/>
      <c r="I11" s="34"/>
      <c r="J11" s="34"/>
      <c r="K11" s="34"/>
      <c r="L11" s="35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35">
      <c r="B12" s="12" t="s">
        <v>11</v>
      </c>
      <c r="C12" s="13">
        <v>1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4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35">
      <c r="B13" s="12" t="s">
        <v>12</v>
      </c>
      <c r="C13" s="13">
        <v>5</v>
      </c>
      <c r="D13" s="13">
        <v>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4">
        <f>SUM(C13:K13)</f>
        <v>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35">
      <c r="B14" s="12" t="s">
        <v>13</v>
      </c>
      <c r="C14" s="13">
        <v>14</v>
      </c>
      <c r="D14" s="13">
        <v>1</v>
      </c>
      <c r="E14" s="13">
        <v>0</v>
      </c>
      <c r="F14" s="13">
        <v>0</v>
      </c>
      <c r="G14" s="13">
        <v>0</v>
      </c>
      <c r="H14" s="13">
        <v>1</v>
      </c>
      <c r="I14" s="13">
        <v>0</v>
      </c>
      <c r="J14" s="13">
        <v>1</v>
      </c>
      <c r="K14" s="13">
        <v>0</v>
      </c>
      <c r="L14" s="14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35">
      <c r="B15" s="12" t="s">
        <v>14</v>
      </c>
      <c r="C15" s="13">
        <v>16</v>
      </c>
      <c r="D15" s="13">
        <v>5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4">
        <f>SUM(C15:K15)</f>
        <v>21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35">
      <c r="B16" s="15" t="s">
        <v>34</v>
      </c>
      <c r="C16" s="16">
        <f t="shared" ref="C16:K16" si="0">SUM(C12:C15)</f>
        <v>36</v>
      </c>
      <c r="D16" s="16">
        <f t="shared" si="0"/>
        <v>8</v>
      </c>
      <c r="E16" s="16">
        <f t="shared" si="0"/>
        <v>0</v>
      </c>
      <c r="F16" s="16">
        <f t="shared" si="0"/>
        <v>0</v>
      </c>
      <c r="G16" s="16">
        <f t="shared" si="0"/>
        <v>0</v>
      </c>
      <c r="H16" s="16">
        <f t="shared" si="0"/>
        <v>1</v>
      </c>
      <c r="I16" s="16">
        <f t="shared" si="0"/>
        <v>0</v>
      </c>
      <c r="J16" s="16">
        <f t="shared" si="0"/>
        <v>1</v>
      </c>
      <c r="K16" s="16">
        <f t="shared" si="0"/>
        <v>0</v>
      </c>
      <c r="L16" s="14">
        <f>SUM(C16:K16)</f>
        <v>46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35"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35">
      <c r="B18" s="12" t="s">
        <v>16</v>
      </c>
      <c r="C18" s="13">
        <v>49</v>
      </c>
      <c r="D18" s="13">
        <v>3</v>
      </c>
      <c r="E18" s="13">
        <v>3</v>
      </c>
      <c r="F18" s="13">
        <v>0</v>
      </c>
      <c r="G18" s="13">
        <v>0</v>
      </c>
      <c r="H18" s="13">
        <v>2</v>
      </c>
      <c r="I18" s="13">
        <v>0</v>
      </c>
      <c r="J18" s="18">
        <v>0</v>
      </c>
      <c r="K18" s="13">
        <v>0</v>
      </c>
      <c r="L18" s="14">
        <f t="shared" ref="L18:L26" si="1">SUM(C18:K18)</f>
        <v>57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35">
      <c r="B19" s="12" t="s">
        <v>17</v>
      </c>
      <c r="C19" s="13">
        <v>13</v>
      </c>
      <c r="D19" s="13">
        <v>1</v>
      </c>
      <c r="E19" s="13">
        <v>0</v>
      </c>
      <c r="F19" s="13">
        <v>0</v>
      </c>
      <c r="G19" s="13">
        <v>0</v>
      </c>
      <c r="H19" s="13">
        <v>1</v>
      </c>
      <c r="I19" s="13">
        <v>0</v>
      </c>
      <c r="J19" s="18">
        <v>0</v>
      </c>
      <c r="K19" s="13">
        <v>0</v>
      </c>
      <c r="L19" s="14">
        <f t="shared" si="1"/>
        <v>15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35">
      <c r="B20" s="12" t="s">
        <v>18</v>
      </c>
      <c r="C20" s="13">
        <v>5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8">
        <v>0</v>
      </c>
      <c r="K20" s="13">
        <v>0</v>
      </c>
      <c r="L20" s="14">
        <f t="shared" si="1"/>
        <v>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35">
      <c r="B21" s="12" t="s">
        <v>19</v>
      </c>
      <c r="C21" s="13">
        <v>8</v>
      </c>
      <c r="D21" s="13">
        <v>4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8">
        <v>0</v>
      </c>
      <c r="K21" s="13">
        <v>4</v>
      </c>
      <c r="L21" s="14">
        <f t="shared" si="1"/>
        <v>16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35">
      <c r="B22" s="12" t="s">
        <v>20</v>
      </c>
      <c r="C22" s="13">
        <v>30</v>
      </c>
      <c r="D22" s="13">
        <v>1</v>
      </c>
      <c r="E22" s="13">
        <v>0</v>
      </c>
      <c r="F22" s="13">
        <v>0</v>
      </c>
      <c r="G22" s="13">
        <v>0</v>
      </c>
      <c r="H22" s="13">
        <v>6</v>
      </c>
      <c r="I22" s="13">
        <v>1</v>
      </c>
      <c r="J22" s="18">
        <v>0</v>
      </c>
      <c r="K22" s="13">
        <v>3</v>
      </c>
      <c r="L22" s="14">
        <f t="shared" si="1"/>
        <v>41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35">
      <c r="B23" s="12" t="s">
        <v>21</v>
      </c>
      <c r="C23" s="13">
        <v>10</v>
      </c>
      <c r="D23" s="13">
        <v>3</v>
      </c>
      <c r="E23" s="13">
        <v>3</v>
      </c>
      <c r="F23" s="13">
        <v>0</v>
      </c>
      <c r="G23" s="13">
        <v>0</v>
      </c>
      <c r="H23" s="13">
        <v>19</v>
      </c>
      <c r="I23" s="13">
        <v>0</v>
      </c>
      <c r="J23" s="18">
        <v>0</v>
      </c>
      <c r="K23" s="13">
        <v>5</v>
      </c>
      <c r="L23" s="14">
        <f t="shared" si="1"/>
        <v>40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35">
      <c r="B24" s="19" t="s">
        <v>35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8">
        <v>0</v>
      </c>
      <c r="K24" s="13">
        <v>0</v>
      </c>
      <c r="L24" s="14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35">
      <c r="B25" s="15" t="s">
        <v>36</v>
      </c>
      <c r="C25" s="16">
        <f t="shared" ref="C25:K25" si="2">SUM(C18:C24)</f>
        <v>115</v>
      </c>
      <c r="D25" s="16">
        <f t="shared" si="2"/>
        <v>12</v>
      </c>
      <c r="E25" s="16">
        <f t="shared" si="2"/>
        <v>6</v>
      </c>
      <c r="F25" s="16">
        <f t="shared" si="2"/>
        <v>0</v>
      </c>
      <c r="G25" s="16">
        <f t="shared" si="2"/>
        <v>0</v>
      </c>
      <c r="H25" s="16">
        <f t="shared" si="2"/>
        <v>28</v>
      </c>
      <c r="I25" s="16">
        <f t="shared" si="2"/>
        <v>1</v>
      </c>
      <c r="J25" s="16">
        <f t="shared" si="2"/>
        <v>0</v>
      </c>
      <c r="K25" s="16">
        <f t="shared" si="2"/>
        <v>12</v>
      </c>
      <c r="L25" s="14">
        <f t="shared" si="1"/>
        <v>174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35">
      <c r="B26" s="20" t="s">
        <v>9</v>
      </c>
      <c r="C26" s="21">
        <f t="shared" ref="C26:K26" si="3">C16+C25</f>
        <v>151</v>
      </c>
      <c r="D26" s="21">
        <f t="shared" si="3"/>
        <v>20</v>
      </c>
      <c r="E26" s="21">
        <f t="shared" si="3"/>
        <v>6</v>
      </c>
      <c r="F26" s="21">
        <f t="shared" si="3"/>
        <v>0</v>
      </c>
      <c r="G26" s="21">
        <f t="shared" si="3"/>
        <v>0</v>
      </c>
      <c r="H26" s="21">
        <f t="shared" si="3"/>
        <v>29</v>
      </c>
      <c r="I26" s="21">
        <f t="shared" si="3"/>
        <v>1</v>
      </c>
      <c r="J26" s="21">
        <f t="shared" si="3"/>
        <v>1</v>
      </c>
      <c r="K26" s="21">
        <f t="shared" si="3"/>
        <v>12</v>
      </c>
      <c r="L26" s="22">
        <f t="shared" si="1"/>
        <v>220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35">
      <c r="C27" s="23"/>
      <c r="D27" s="23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35">
      <c r="B28" s="9" t="s">
        <v>22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35">
      <c r="B29" s="36" t="s">
        <v>37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35"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</row>
    <row r="31" spans="2:246" ht="19.5" customHeight="1" x14ac:dyDescent="0.35"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</row>
    <row r="32" spans="2:246" ht="19.5" customHeight="1" x14ac:dyDescent="0.35"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</row>
    <row r="33" spans="16:246" ht="19.5" customHeight="1" x14ac:dyDescent="0.35"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</row>
    <row r="34" spans="16:246" ht="19.5" customHeight="1" x14ac:dyDescent="0.35"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</row>
    <row r="35" spans="16:246" ht="19.5" customHeight="1" x14ac:dyDescent="0.35"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</row>
    <row r="36" spans="16:246" ht="19.5" customHeight="1" x14ac:dyDescent="0.35"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</row>
    <row r="37" spans="16:246" ht="19.5" customHeight="1" x14ac:dyDescent="0.35"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</row>
    <row r="38" spans="16:246" ht="19.5" customHeight="1" x14ac:dyDescent="0.35"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</row>
    <row r="39" spans="16:246" ht="19.5" customHeight="1" x14ac:dyDescent="0.35"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</row>
    <row r="40" spans="16:246" ht="19.5" customHeight="1" x14ac:dyDescent="0.35"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</row>
    <row r="41" spans="16:246" ht="19.5" customHeight="1" x14ac:dyDescent="0.35"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</row>
    <row r="42" spans="16:246" ht="19.5" customHeight="1" x14ac:dyDescent="0.35"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</row>
    <row r="43" spans="16:246" ht="19.5" customHeight="1" x14ac:dyDescent="0.35"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</row>
    <row r="44" spans="16:246" ht="19.5" customHeight="1" x14ac:dyDescent="0.35"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</row>
    <row r="45" spans="16:246" ht="19.5" customHeight="1" x14ac:dyDescent="0.35"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cp:lastPrinted>2024-05-15T18:58:48Z</cp:lastPrinted>
  <dcterms:created xsi:type="dcterms:W3CDTF">2024-05-15T16:45:15Z</dcterms:created>
  <dcterms:modified xsi:type="dcterms:W3CDTF">2024-05-15T19:03:29Z</dcterms:modified>
</cp:coreProperties>
</file>